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WIN7\Desktop\"/>
    </mc:Choice>
  </mc:AlternateContent>
  <xr:revisionPtr revIDLastSave="0" documentId="13_ncr:1_{DF54BEEE-9538-46C2-B444-C5EBD7A719F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ตากฟ้า ต.ค.2567-มี.ค.2568" sheetId="4" r:id="rId1"/>
    <sheet name="ตากฟ้า เม.ย.2568-ก.ย.2568" sheetId="5" r:id="rId2"/>
    <sheet name="ตากฟ้า ต.ค.2567-ก.ย.2568" sheetId="6" r:id="rId3"/>
  </sheets>
  <calcPr calcId="181029"/>
</workbook>
</file>

<file path=xl/calcChain.xml><?xml version="1.0" encoding="utf-8"?>
<calcChain xmlns="http://schemas.openxmlformats.org/spreadsheetml/2006/main">
  <c r="D21" i="6" l="1"/>
  <c r="D17" i="6"/>
  <c r="D14" i="6"/>
  <c r="D12" i="6"/>
  <c r="D9" i="6"/>
  <c r="D7" i="6"/>
  <c r="D24" i="5"/>
  <c r="D24" i="4"/>
  <c r="D24" i="6" l="1"/>
</calcChain>
</file>

<file path=xl/sharedStrings.xml><?xml version="1.0" encoding="utf-8"?>
<sst xmlns="http://schemas.openxmlformats.org/spreadsheetml/2006/main" count="180" uniqueCount="60">
  <si>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</si>
  <si>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</si>
  <si>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</si>
  <si>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</si>
  <si>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</si>
  <si>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</si>
  <si>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ภาคเอกชน</t>
  </si>
  <si>
    <t>อปท.</t>
  </si>
  <si>
    <t>อื่นๆ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</si>
  <si>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</si>
  <si>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</si>
  <si>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</si>
  <si>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>เป้าหมาย/วิธีดำเนินการ</t>
  </si>
  <si>
    <t>รักษาความสงบเรียบร้อยและ</t>
  </si>
  <si>
    <t>บริการประชาชน</t>
  </si>
  <si>
    <t>ประชาชนมีความปลอดภัย</t>
  </si>
  <si>
    <t>ในชีวิตและทรัพย์สิน</t>
  </si>
  <si>
    <t>ยาเสพติด</t>
  </si>
  <si>
    <t>เพื่อให้ชุมชนปลอดภัยห่างไกล</t>
  </si>
  <si>
    <t>ลดการแพร่ระบาดของยาเสพติด</t>
  </si>
  <si>
    <t>ในชุมชน</t>
  </si>
  <si>
    <t>ภารกิจชุมชนสัมพันธ์และการมีส่วนร่วม</t>
  </si>
  <si>
    <t>ของประชาชน</t>
  </si>
  <si>
    <t>หน่วยงาน
ภาครัฐ</t>
  </si>
  <si>
    <t>ประชาชนมีส่วนร่วมในการป้องกัน</t>
  </si>
  <si>
    <t>และปราบปรามอาชญากรรม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</si>
  <si>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</si>
  <si>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</si>
  <si>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</si>
  <si>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โครงการสลายเครือข่ายผู้มีอิทธิพล ฯ</t>
  </si>
  <si>
    <t xml:space="preserve">สกัดกั้น Heart Land </t>
  </si>
  <si>
    <t>ชุมชนมีส่วนร่วมในการป้องกัน</t>
  </si>
  <si>
    <t>ความพึงพอใจและความ เชื่อมั่นของประชาชน</t>
  </si>
  <si>
    <t>ในการแก้ไขปัญหายาเสพ ติดสูงขึ้น</t>
  </si>
  <si>
    <t>เมื่อเทียบกับปีที่ ผ่านมา</t>
  </si>
  <si>
    <t>ปราบปรามและบังคับใช้กฎหมาย 
ในการทำลายโครงสร้างการค้ายา เสพติด 
กลุ่มผู้มีอิทธิพล ผู้อยู่เบื้องหลัง</t>
  </si>
  <si>
    <t xml:space="preserve">สามารถสกัดกั้นยาเสพ ติดและปราบปราม </t>
  </si>
  <si>
    <t>ทำลายเครือข่ายการค้า ยาเสพติดรายสำคัญ</t>
  </si>
  <si>
    <t xml:space="preserve">ความพึงพอใจของ ผู้เสียหาย พยาน ผู้ต้องหา </t>
  </si>
  <si>
    <t xml:space="preserve">ต่อการดำเนิน มาตรการคุ้มครองสิทธิ </t>
  </si>
  <si>
    <t xml:space="preserve">ตามหลักสิทธิมนุษยชนในกระบวนการยุติธรรม </t>
  </si>
  <si>
    <t>ของตำรวจ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</si>
  <si>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</si>
  <si>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</si>
  <si>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</si>
  <si>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 xml:space="preserve"> ผู้อยู่เบื้องหลัง</t>
  </si>
  <si>
    <t>โครงสร้างการค้ายา เสพติด กลุ่มผู้มีอิทธิพล</t>
  </si>
  <si>
    <t>การบริหารจัดการสกัดกั้นยาเสพ</t>
  </si>
  <si>
    <t xml:space="preserve"> ติดพื้นที่พักคอย (Heart Land)</t>
  </si>
  <si>
    <t>รวม</t>
  </si>
  <si>
    <t xml:space="preserve"> แผนการใช้จ่ายงบประมาณ สถานีตำรวจภูธรตากฟ้า</t>
  </si>
  <si>
    <t>ข้อมูล ณ   31  มีนาคม  2568</t>
  </si>
  <si>
    <t>ต.ค.2567 - มี.ค.2568</t>
  </si>
  <si>
    <t>ประจำปีงบประมาณ พ.ศ. 2568  จำนวน   6   เดือน  ( เดือน ตุลาคม 2567 - มีนาคม 2568  )</t>
  </si>
  <si>
    <t>เม.ย. 2568 - ก.ย.2568</t>
  </si>
  <si>
    <t>ประจำปีงบประมาณ พ.ศ. 2568  จำนวน   6   เดือน  ( เดือน เมษายน 2568 - กันยายน 2568  )</t>
  </si>
  <si>
    <t>ข้อมูล ณ   1  เมษายน  2568</t>
  </si>
  <si>
    <t>ประจำปีงบประมาณ พ.ศ. 2568  จำนวน   12   เดือน  ( เดือน ตุลาคม 2567 - กันยายน 2568  )</t>
  </si>
  <si>
    <t>ต.ค. 2567 - ก.ย.2568</t>
  </si>
  <si>
    <t>ต.ค. 2568 - ก.ย.2568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</si>
</sst>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8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sz val="18"/>
      <name val="TH SarabunIT๙"/>
      <family val="2"/>
    </font>
    <font>
      <b/>
      <sz val="22"/>
      <name val="TH SarabunIT๙"/>
      <family val="2"/>
    </font>
    <font>
      <b/>
      <sz val="16"/>
      <name val="TH SarabunIT๙"/>
      <family val="2"/>
    </font>
    <font>
      <sz val="16"/>
      <color rgb="FF3366FF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366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/>
    <xf numFmtId="0" fontId="3" fillId="0" borderId="10" xfId="0" applyFont="1" applyBorder="1" applyAlignment="1">
      <alignment horizontal="center" vertical="center"/>
    </xf>
    <xf numFmtId="0" fontId="2" fillId="0" borderId="7" xfId="0" applyFont="1" applyBorder="1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43" fontId="3" fillId="0" borderId="0" xfId="1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43" fontId="2" fillId="0" borderId="0" xfId="1" applyFont="1"/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7" xfId="0" applyFont="1" applyBorder="1"/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9" xfId="0" applyFont="1" applyBorder="1" applyAlignment="1">
      <alignment horizontal="left"/>
    </xf>
    <xf numFmtId="0" fontId="2" fillId="0" borderId="8" xfId="0" applyFont="1" applyBorder="1"/>
    <xf numFmtId="0" fontId="2" fillId="0" borderId="3" xfId="0" applyFont="1" applyBorder="1"/>
    <xf numFmtId="0" fontId="2" fillId="0" borderId="2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4" xfId="0" applyFont="1" applyBorder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1" fillId="0" borderId="13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43" fontId="7" fillId="0" borderId="10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8" xfId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43" fontId="11" fillId="0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3" fontId="14" fillId="0" borderId="0" xfId="1" applyFont="1" applyAlignment="1">
      <alignment horizontal="left" vertical="center"/>
    </xf>
    <xf numFmtId="43" fontId="14" fillId="0" borderId="9" xfId="1" applyFont="1" applyFill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3" fontId="7" fillId="0" borderId="0" xfId="1" applyFont="1" applyAlignment="1">
      <alignment horizontal="left" vertical="center"/>
    </xf>
    <xf numFmtId="43" fontId="15" fillId="0" borderId="10" xfId="1" applyFont="1" applyFill="1" applyBorder="1" applyAlignment="1">
      <alignment horizontal="center" vertical="center"/>
    </xf>
    <xf numFmtId="43" fontId="15" fillId="0" borderId="0" xfId="1" applyFont="1" applyAlignment="1">
      <alignment horizontal="left" vertical="center"/>
    </xf>
    <xf numFmtId="43" fontId="15" fillId="0" borderId="0" xfId="1" applyFont="1" applyFill="1" applyBorder="1" applyAlignment="1">
      <alignment horizontal="center" vertical="center"/>
    </xf>
    <xf numFmtId="43" fontId="15" fillId="0" borderId="9" xfId="1" applyFont="1" applyFill="1" applyBorder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2" fillId="0" borderId="8" xfId="1" applyFont="1" applyFill="1" applyBorder="1" applyAlignment="1">
      <alignment horizontal="center" vertical="center"/>
    </xf>
    <xf numFmtId="43" fontId="2" fillId="0" borderId="8" xfId="1" applyFont="1" applyBorder="1" applyAlignment="1">
      <alignment vertical="center"/>
    </xf>
    <xf numFmtId="0" fontId="9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1226393</xdr:colOff>
      <xdr:row>2</xdr:row>
      <xdr:rowOff>264194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547812" cy="1047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1226393</xdr:colOff>
      <xdr:row>2</xdr:row>
      <xdr:rowOff>264194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1936A6B2-2874-4024-8880-DB33EFE1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547812" cy="1047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1226393</xdr:colOff>
      <xdr:row>2</xdr:row>
      <xdr:rowOff>264194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87D96D83-6F74-4EE6-82B3-BB2C798A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547812" cy="1047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</sheetPr>
  <dimension ref="A1:K26"/>
  <sheetViews>
    <sheetView workbookViewId="0">
      <selection activeCell="E10" sqref="E10"/>
    </sheetView>
  </sheetViews>
  <sheetFormatPr defaultColWidth="9.125" defaultRowHeight="15" x14ac:dyDescent="0.25"/>
  <cols>
    <col min="1" max="1" width="6.375" style="2" customWidth="1"/>
    <col min="2" max="2" width="32.375" style="2" customWidth="1"/>
    <col min="3" max="3" width="33" style="2" customWidth="1"/>
    <col min="4" max="4" width="19.375" style="14" bestFit="1" customWidth="1"/>
    <col min="5" max="5" width="8.875" style="2" bestFit="1" customWidth="1"/>
    <col min="6" max="6" width="10.625" style="2" bestFit="1" customWidth="1"/>
    <col min="7" max="7" width="5.875" style="2" bestFit="1" customWidth="1"/>
    <col min="8" max="8" width="5" style="2" bestFit="1" customWidth="1"/>
    <col min="9" max="9" width="18.875" style="2" customWidth="1"/>
    <col min="10" max="10" width="40.25" style="2" bestFit="1" customWidth="1"/>
    <col min="11" max="16384" width="9.125" style="2"/>
  </cols>
  <sheetData>
    <row r="1" spans="1:11" s="1" customFormat="1" ht="40.5" customHeight="1" x14ac:dyDescent="0.4">
      <c r="A1" s="87" t="s">
        <v>50</v>
      </c>
      <c r="B1" s="87"/>
      <c r="C1" s="87"/>
      <c r="D1" s="87"/>
      <c r="E1" s="87"/>
      <c r="F1" s="87"/>
      <c r="G1" s="87"/>
      <c r="H1" s="87"/>
      <c r="I1" s="87"/>
      <c r="J1" s="88"/>
    </row>
    <row r="2" spans="1:11" ht="27.75" x14ac:dyDescent="0.4">
      <c r="A2" s="89" t="s">
        <v>53</v>
      </c>
      <c r="B2" s="89"/>
      <c r="C2" s="89"/>
      <c r="D2" s="89"/>
      <c r="E2" s="89"/>
      <c r="F2" s="89"/>
      <c r="G2" s="89"/>
      <c r="H2" s="89"/>
      <c r="I2" s="89"/>
      <c r="J2" s="90"/>
    </row>
    <row r="3" spans="1:11" ht="27.75" x14ac:dyDescent="0.4">
      <c r="A3" s="89" t="s">
        <v>51</v>
      </c>
      <c r="B3" s="89"/>
      <c r="C3" s="89"/>
      <c r="D3" s="89"/>
      <c r="E3" s="89"/>
      <c r="F3" s="89"/>
      <c r="G3" s="89"/>
      <c r="H3" s="89"/>
      <c r="I3" s="89"/>
      <c r="J3" s="90"/>
    </row>
    <row r="4" spans="1:11" ht="20.25" x14ac:dyDescent="0.25">
      <c r="A4" s="91" t="s">
        <v>0</v>
      </c>
      <c r="B4" s="91" t="s">
        <v>1</v>
      </c>
      <c r="C4" s="92" t="s">
        <v>12</v>
      </c>
      <c r="D4" s="91" t="s">
        <v>2</v>
      </c>
      <c r="E4" s="91"/>
      <c r="F4" s="91"/>
      <c r="G4" s="91"/>
      <c r="H4" s="91"/>
      <c r="I4" s="92" t="s">
        <v>3</v>
      </c>
      <c r="J4" s="92" t="s">
        <v>4</v>
      </c>
    </row>
    <row r="5" spans="1:11" x14ac:dyDescent="0.25">
      <c r="A5" s="91"/>
      <c r="B5" s="91"/>
      <c r="C5" s="92"/>
      <c r="D5" s="93" t="s">
        <v>5</v>
      </c>
      <c r="E5" s="94" t="s">
        <v>23</v>
      </c>
      <c r="F5" s="91" t="s">
        <v>6</v>
      </c>
      <c r="G5" s="91" t="s">
        <v>7</v>
      </c>
      <c r="H5" s="91" t="s">
        <v>8</v>
      </c>
      <c r="I5" s="92"/>
      <c r="J5" s="92"/>
    </row>
    <row r="6" spans="1:11" ht="24.75" customHeight="1" x14ac:dyDescent="0.25">
      <c r="A6" s="91"/>
      <c r="B6" s="91"/>
      <c r="C6" s="92"/>
      <c r="D6" s="93"/>
      <c r="E6" s="95"/>
      <c r="F6" s="91"/>
      <c r="G6" s="91"/>
      <c r="H6" s="91"/>
      <c r="I6" s="92"/>
      <c r="J6" s="92"/>
    </row>
    <row r="7" spans="1:11" ht="30" customHeight="1" x14ac:dyDescent="0.3">
      <c r="A7" s="8">
        <v>1</v>
      </c>
      <c r="B7" s="9" t="s">
        <v>10</v>
      </c>
      <c r="C7" s="4" t="s">
        <v>13</v>
      </c>
      <c r="D7" s="53">
        <v>1459700</v>
      </c>
      <c r="E7" s="54"/>
      <c r="F7" s="54"/>
      <c r="G7" s="55"/>
      <c r="H7" s="55"/>
      <c r="I7" s="54" t="s">
        <v>52</v>
      </c>
      <c r="J7" s="10" t="s">
        <v>15</v>
      </c>
    </row>
    <row r="8" spans="1:11" ht="30" customHeight="1" x14ac:dyDescent="0.3">
      <c r="A8" s="11"/>
      <c r="B8" s="12" t="s">
        <v>11</v>
      </c>
      <c r="C8" s="6" t="s">
        <v>14</v>
      </c>
      <c r="D8" s="56"/>
      <c r="E8" s="57"/>
      <c r="F8" s="58"/>
      <c r="G8" s="58"/>
      <c r="H8" s="57"/>
      <c r="I8" s="7"/>
      <c r="J8" s="13" t="s">
        <v>16</v>
      </c>
    </row>
    <row r="9" spans="1:11" ht="30" customHeight="1" x14ac:dyDescent="0.3">
      <c r="A9" s="17">
        <v>2</v>
      </c>
      <c r="B9" s="25" t="s">
        <v>26</v>
      </c>
      <c r="C9" s="34" t="s">
        <v>18</v>
      </c>
      <c r="D9" s="76">
        <v>48550</v>
      </c>
      <c r="E9" s="59"/>
      <c r="F9" s="60"/>
      <c r="G9" s="59"/>
      <c r="H9" s="60"/>
      <c r="I9" s="54" t="s">
        <v>52</v>
      </c>
      <c r="J9" s="36" t="s">
        <v>19</v>
      </c>
      <c r="K9" s="25"/>
    </row>
    <row r="10" spans="1:11" ht="30" customHeight="1" x14ac:dyDescent="0.3">
      <c r="A10" s="23"/>
      <c r="B10" s="24" t="s">
        <v>27</v>
      </c>
      <c r="C10" s="34" t="s">
        <v>17</v>
      </c>
      <c r="D10" s="74"/>
      <c r="E10" s="61"/>
      <c r="F10" s="62"/>
      <c r="G10" s="63"/>
      <c r="H10" s="64"/>
      <c r="I10" s="52"/>
      <c r="J10" s="36" t="s">
        <v>20</v>
      </c>
    </row>
    <row r="11" spans="1:11" ht="30" customHeight="1" x14ac:dyDescent="0.3">
      <c r="A11" s="23"/>
      <c r="B11" s="24" t="s">
        <v>28</v>
      </c>
      <c r="C11" s="21"/>
      <c r="D11" s="74"/>
      <c r="E11" s="65"/>
      <c r="F11" s="62"/>
      <c r="G11" s="66"/>
      <c r="H11" s="64"/>
      <c r="I11" s="50"/>
      <c r="J11" s="13"/>
    </row>
    <row r="12" spans="1:11" ht="30" customHeight="1" x14ac:dyDescent="0.25">
      <c r="A12" s="3">
        <v>3</v>
      </c>
      <c r="B12" s="19" t="s">
        <v>21</v>
      </c>
      <c r="C12" s="19" t="s">
        <v>31</v>
      </c>
      <c r="D12" s="75">
        <v>43700</v>
      </c>
      <c r="E12" s="47"/>
      <c r="F12" s="47"/>
      <c r="G12" s="47"/>
      <c r="H12" s="47"/>
      <c r="I12" s="54" t="s">
        <v>52</v>
      </c>
      <c r="J12" s="19" t="s">
        <v>24</v>
      </c>
    </row>
    <row r="13" spans="1:11" ht="30" customHeight="1" x14ac:dyDescent="0.25">
      <c r="A13" s="5"/>
      <c r="B13" s="16" t="s">
        <v>22</v>
      </c>
      <c r="C13" s="16" t="s">
        <v>25</v>
      </c>
      <c r="D13" s="48"/>
      <c r="E13" s="49"/>
      <c r="F13" s="49"/>
      <c r="G13" s="49"/>
      <c r="H13" s="49"/>
      <c r="I13" s="50"/>
      <c r="J13" s="16" t="s">
        <v>25</v>
      </c>
    </row>
    <row r="14" spans="1:11" ht="30" customHeight="1" x14ac:dyDescent="0.3">
      <c r="A14" s="15">
        <v>4</v>
      </c>
      <c r="B14" s="25" t="s">
        <v>29</v>
      </c>
      <c r="C14" s="43" t="s">
        <v>35</v>
      </c>
      <c r="D14" s="76">
        <v>10400</v>
      </c>
      <c r="E14" s="67"/>
      <c r="F14" s="51"/>
      <c r="G14" s="51"/>
      <c r="H14" s="51"/>
      <c r="I14" s="54" t="s">
        <v>52</v>
      </c>
      <c r="J14" s="37" t="s">
        <v>32</v>
      </c>
    </row>
    <row r="15" spans="1:11" ht="30" customHeight="1" x14ac:dyDescent="0.3">
      <c r="A15" s="15"/>
      <c r="B15" s="25"/>
      <c r="C15" s="44" t="s">
        <v>46</v>
      </c>
      <c r="D15" s="71"/>
      <c r="E15" s="68"/>
      <c r="F15" s="51"/>
      <c r="G15" s="51"/>
      <c r="H15" s="51"/>
      <c r="I15" s="52"/>
      <c r="J15" s="20" t="s">
        <v>33</v>
      </c>
    </row>
    <row r="16" spans="1:11" ht="30" customHeight="1" x14ac:dyDescent="0.3">
      <c r="A16" s="15"/>
      <c r="B16" s="25"/>
      <c r="C16" s="45" t="s">
        <v>45</v>
      </c>
      <c r="D16" s="71"/>
      <c r="E16" s="68"/>
      <c r="F16" s="51"/>
      <c r="G16" s="51"/>
      <c r="H16" s="51"/>
      <c r="I16" s="52"/>
      <c r="J16" s="21" t="s">
        <v>34</v>
      </c>
    </row>
    <row r="17" spans="1:10" s="26" customFormat="1" ht="30" customHeight="1" x14ac:dyDescent="0.3">
      <c r="A17" s="27">
        <v>5</v>
      </c>
      <c r="B17" s="28" t="s">
        <v>9</v>
      </c>
      <c r="C17" s="42" t="s">
        <v>42</v>
      </c>
      <c r="D17" s="75">
        <v>44900</v>
      </c>
      <c r="E17" s="47"/>
      <c r="F17" s="47"/>
      <c r="G17" s="47"/>
      <c r="H17" s="47"/>
      <c r="I17" s="54" t="s">
        <v>52</v>
      </c>
      <c r="J17" s="38" t="s">
        <v>38</v>
      </c>
    </row>
    <row r="18" spans="1:10" s="26" customFormat="1" ht="30" customHeight="1" x14ac:dyDescent="0.3">
      <c r="A18" s="33"/>
      <c r="B18" s="34"/>
      <c r="C18" s="18" t="s">
        <v>43</v>
      </c>
      <c r="D18" s="72"/>
      <c r="E18" s="51"/>
      <c r="F18" s="51"/>
      <c r="G18" s="51"/>
      <c r="H18" s="51"/>
      <c r="I18" s="52"/>
      <c r="J18" s="39" t="s">
        <v>39</v>
      </c>
    </row>
    <row r="19" spans="1:10" s="26" customFormat="1" ht="30" customHeight="1" x14ac:dyDescent="0.3">
      <c r="A19" s="33"/>
      <c r="B19" s="34"/>
      <c r="C19" s="35" t="s">
        <v>44</v>
      </c>
      <c r="D19" s="72"/>
      <c r="E19" s="51"/>
      <c r="F19" s="51"/>
      <c r="G19" s="51"/>
      <c r="H19" s="51"/>
      <c r="I19" s="52"/>
      <c r="J19" s="39" t="s">
        <v>40</v>
      </c>
    </row>
    <row r="20" spans="1:10" s="26" customFormat="1" ht="30" customHeight="1" x14ac:dyDescent="0.3">
      <c r="A20" s="29"/>
      <c r="B20" s="30"/>
      <c r="C20" s="40"/>
      <c r="D20" s="73"/>
      <c r="E20" s="49"/>
      <c r="F20" s="49"/>
      <c r="G20" s="49"/>
      <c r="H20" s="49"/>
      <c r="I20" s="50"/>
      <c r="J20" s="41" t="s">
        <v>41</v>
      </c>
    </row>
    <row r="21" spans="1:10" s="26" customFormat="1" ht="30" customHeight="1" x14ac:dyDescent="0.3">
      <c r="A21" s="27">
        <v>6</v>
      </c>
      <c r="B21" s="28" t="s">
        <v>30</v>
      </c>
      <c r="C21" s="42" t="s">
        <v>47</v>
      </c>
      <c r="D21" s="75">
        <v>5300</v>
      </c>
      <c r="E21" s="47"/>
      <c r="F21" s="47"/>
      <c r="G21" s="47"/>
      <c r="H21" s="47"/>
      <c r="I21" s="54" t="s">
        <v>52</v>
      </c>
      <c r="J21" s="38" t="s">
        <v>36</v>
      </c>
    </row>
    <row r="22" spans="1:10" s="26" customFormat="1" ht="30" customHeight="1" x14ac:dyDescent="0.3">
      <c r="A22" s="33"/>
      <c r="B22" s="34"/>
      <c r="C22" s="35" t="s">
        <v>48</v>
      </c>
      <c r="D22" s="72"/>
      <c r="E22" s="51"/>
      <c r="F22" s="51"/>
      <c r="G22" s="51"/>
      <c r="H22" s="51"/>
      <c r="I22" s="52"/>
      <c r="J22" s="36" t="s">
        <v>37</v>
      </c>
    </row>
    <row r="23" spans="1:10" s="26" customFormat="1" ht="30" customHeight="1" x14ac:dyDescent="0.3">
      <c r="A23" s="29"/>
      <c r="B23" s="30"/>
      <c r="C23" s="31"/>
      <c r="D23" s="48"/>
      <c r="E23" s="49"/>
      <c r="F23" s="49"/>
      <c r="G23" s="49"/>
      <c r="H23" s="49"/>
      <c r="I23" s="50"/>
      <c r="J23" s="32"/>
    </row>
    <row r="24" spans="1:10" s="26" customFormat="1" ht="30" customHeight="1" thickBot="1" x14ac:dyDescent="0.4">
      <c r="A24" s="84" t="s">
        <v>49</v>
      </c>
      <c r="B24" s="85"/>
      <c r="C24" s="86"/>
      <c r="D24" s="69">
        <f>SUM(D7:D23)</f>
        <v>1612550</v>
      </c>
      <c r="E24" s="70"/>
      <c r="F24" s="70"/>
      <c r="G24" s="70"/>
      <c r="H24" s="70"/>
      <c r="I24" s="70"/>
      <c r="J24" s="46"/>
    </row>
    <row r="25" spans="1:10" ht="35.450000000000003" customHeight="1" thickTop="1" x14ac:dyDescent="0.3">
      <c r="D25" s="22"/>
    </row>
    <row r="26" spans="1:10" ht="35.450000000000003" customHeight="1" x14ac:dyDescent="0.25"/>
  </sheetData>
  <mergeCells count="15">
    <mergeCell ref="A24:C24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1F44-B2AB-40A5-ABAE-E76DCD384DA6}">
  <sheetPr>
    <tabColor rgb="FFFFFF00"/>
  </sheetPr>
  <dimension ref="A1:K26"/>
  <sheetViews>
    <sheetView workbookViewId="0">
      <selection activeCell="H9" sqref="H9"/>
    </sheetView>
  </sheetViews>
  <sheetFormatPr defaultColWidth="9.125" defaultRowHeight="15" x14ac:dyDescent="0.25"/>
  <cols>
    <col min="1" max="1" width="6.375" style="2" customWidth="1"/>
    <col min="2" max="2" width="32.375" style="2" customWidth="1"/>
    <col min="3" max="3" width="33" style="2" customWidth="1"/>
    <col min="4" max="4" width="19.375" style="14" bestFit="1" customWidth="1"/>
    <col min="5" max="5" width="8.875" style="2" bestFit="1" customWidth="1"/>
    <col min="6" max="6" width="10.625" style="2" bestFit="1" customWidth="1"/>
    <col min="7" max="7" width="5.875" style="2" bestFit="1" customWidth="1"/>
    <col min="8" max="8" width="5" style="2" bestFit="1" customWidth="1"/>
    <col min="9" max="9" width="22.625" style="2" customWidth="1"/>
    <col min="10" max="10" width="35.625" style="2" customWidth="1"/>
    <col min="11" max="16384" width="9.125" style="2"/>
  </cols>
  <sheetData>
    <row r="1" spans="1:11" s="1" customFormat="1" ht="40.5" customHeight="1" x14ac:dyDescent="0.4">
      <c r="A1" s="87" t="s">
        <v>50</v>
      </c>
      <c r="B1" s="87"/>
      <c r="C1" s="87"/>
      <c r="D1" s="87"/>
      <c r="E1" s="87"/>
      <c r="F1" s="87"/>
      <c r="G1" s="87"/>
      <c r="H1" s="87"/>
      <c r="I1" s="87"/>
      <c r="J1" s="88"/>
    </row>
    <row r="2" spans="1:11" ht="27.75" x14ac:dyDescent="0.4">
      <c r="A2" s="89" t="s">
        <v>55</v>
      </c>
      <c r="B2" s="89"/>
      <c r="C2" s="89"/>
      <c r="D2" s="89"/>
      <c r="E2" s="89"/>
      <c r="F2" s="89"/>
      <c r="G2" s="89"/>
      <c r="H2" s="89"/>
      <c r="I2" s="89"/>
      <c r="J2" s="90"/>
    </row>
    <row r="3" spans="1:11" ht="27.75" x14ac:dyDescent="0.4">
      <c r="A3" s="89" t="s">
        <v>56</v>
      </c>
      <c r="B3" s="89"/>
      <c r="C3" s="89"/>
      <c r="D3" s="89"/>
      <c r="E3" s="89"/>
      <c r="F3" s="89"/>
      <c r="G3" s="89"/>
      <c r="H3" s="89"/>
      <c r="I3" s="89"/>
      <c r="J3" s="90"/>
    </row>
    <row r="4" spans="1:11" ht="20.25" x14ac:dyDescent="0.25">
      <c r="A4" s="91" t="s">
        <v>0</v>
      </c>
      <c r="B4" s="91" t="s">
        <v>1</v>
      </c>
      <c r="C4" s="92" t="s">
        <v>12</v>
      </c>
      <c r="D4" s="91" t="s">
        <v>2</v>
      </c>
      <c r="E4" s="91"/>
      <c r="F4" s="91"/>
      <c r="G4" s="91"/>
      <c r="H4" s="91"/>
      <c r="I4" s="92" t="s">
        <v>3</v>
      </c>
      <c r="J4" s="92" t="s">
        <v>4</v>
      </c>
    </row>
    <row r="5" spans="1:11" x14ac:dyDescent="0.25">
      <c r="A5" s="91"/>
      <c r="B5" s="91"/>
      <c r="C5" s="92"/>
      <c r="D5" s="93" t="s">
        <v>5</v>
      </c>
      <c r="E5" s="94" t="s">
        <v>23</v>
      </c>
      <c r="F5" s="91" t="s">
        <v>6</v>
      </c>
      <c r="G5" s="91" t="s">
        <v>7</v>
      </c>
      <c r="H5" s="91" t="s">
        <v>8</v>
      </c>
      <c r="I5" s="92"/>
      <c r="J5" s="92"/>
    </row>
    <row r="6" spans="1:11" ht="24.75" customHeight="1" x14ac:dyDescent="0.25">
      <c r="A6" s="91"/>
      <c r="B6" s="91"/>
      <c r="C6" s="92"/>
      <c r="D6" s="93"/>
      <c r="E6" s="95"/>
      <c r="F6" s="91"/>
      <c r="G6" s="91"/>
      <c r="H6" s="91"/>
      <c r="I6" s="92"/>
      <c r="J6" s="92"/>
    </row>
    <row r="7" spans="1:11" ht="30" customHeight="1" x14ac:dyDescent="0.3">
      <c r="A7" s="8">
        <v>1</v>
      </c>
      <c r="B7" s="9" t="s">
        <v>10</v>
      </c>
      <c r="C7" s="4" t="s">
        <v>13</v>
      </c>
      <c r="D7" s="83">
        <v>1459600</v>
      </c>
      <c r="E7" s="54"/>
      <c r="F7" s="54"/>
      <c r="G7" s="55"/>
      <c r="H7" s="55"/>
      <c r="I7" s="54" t="s">
        <v>54</v>
      </c>
      <c r="J7" s="10" t="s">
        <v>15</v>
      </c>
    </row>
    <row r="8" spans="1:11" ht="30" customHeight="1" x14ac:dyDescent="0.3">
      <c r="A8" s="11"/>
      <c r="B8" s="12" t="s">
        <v>11</v>
      </c>
      <c r="C8" s="6" t="s">
        <v>14</v>
      </c>
      <c r="D8" s="77"/>
      <c r="E8" s="57"/>
      <c r="F8" s="58"/>
      <c r="G8" s="58"/>
      <c r="H8" s="57"/>
      <c r="I8" s="7"/>
      <c r="J8" s="13" t="s">
        <v>16</v>
      </c>
    </row>
    <row r="9" spans="1:11" ht="30" customHeight="1" x14ac:dyDescent="0.3">
      <c r="A9" s="17">
        <v>2</v>
      </c>
      <c r="B9" s="25" t="s">
        <v>26</v>
      </c>
      <c r="C9" s="34" t="s">
        <v>18</v>
      </c>
      <c r="D9" s="81">
        <v>48550</v>
      </c>
      <c r="E9" s="59"/>
      <c r="F9" s="60"/>
      <c r="G9" s="59"/>
      <c r="H9" s="60"/>
      <c r="I9" s="54" t="s">
        <v>54</v>
      </c>
      <c r="J9" s="36" t="s">
        <v>19</v>
      </c>
      <c r="K9" s="25"/>
    </row>
    <row r="10" spans="1:11" ht="30" customHeight="1" x14ac:dyDescent="0.3">
      <c r="A10" s="23"/>
      <c r="B10" s="24" t="s">
        <v>27</v>
      </c>
      <c r="C10" s="34" t="s">
        <v>17</v>
      </c>
      <c r="D10" s="79"/>
      <c r="E10" s="61"/>
      <c r="F10" s="62"/>
      <c r="G10" s="63"/>
      <c r="H10" s="64"/>
      <c r="I10" s="52"/>
      <c r="J10" s="36" t="s">
        <v>20</v>
      </c>
    </row>
    <row r="11" spans="1:11" ht="30" customHeight="1" x14ac:dyDescent="0.3">
      <c r="A11" s="23"/>
      <c r="B11" s="24" t="s">
        <v>28</v>
      </c>
      <c r="C11" s="21"/>
      <c r="D11" s="79"/>
      <c r="E11" s="65"/>
      <c r="F11" s="62"/>
      <c r="G11" s="66"/>
      <c r="H11" s="64"/>
      <c r="I11" s="50"/>
      <c r="J11" s="13"/>
    </row>
    <row r="12" spans="1:11" ht="30" customHeight="1" x14ac:dyDescent="0.25">
      <c r="A12" s="3">
        <v>3</v>
      </c>
      <c r="B12" s="19" t="s">
        <v>21</v>
      </c>
      <c r="C12" s="19" t="s">
        <v>31</v>
      </c>
      <c r="D12" s="82">
        <v>33200</v>
      </c>
      <c r="E12" s="47"/>
      <c r="F12" s="47"/>
      <c r="G12" s="47"/>
      <c r="H12" s="47"/>
      <c r="I12" s="54" t="s">
        <v>54</v>
      </c>
      <c r="J12" s="19" t="s">
        <v>24</v>
      </c>
    </row>
    <row r="13" spans="1:11" ht="30" customHeight="1" x14ac:dyDescent="0.25">
      <c r="A13" s="5"/>
      <c r="B13" s="16" t="s">
        <v>22</v>
      </c>
      <c r="C13" s="16" t="s">
        <v>25</v>
      </c>
      <c r="D13" s="77"/>
      <c r="E13" s="49"/>
      <c r="F13" s="49"/>
      <c r="G13" s="49"/>
      <c r="H13" s="49"/>
      <c r="I13" s="50"/>
      <c r="J13" s="16" t="s">
        <v>25</v>
      </c>
    </row>
    <row r="14" spans="1:11" ht="30" customHeight="1" x14ac:dyDescent="0.3">
      <c r="A14" s="15">
        <v>4</v>
      </c>
      <c r="B14" s="25" t="s">
        <v>29</v>
      </c>
      <c r="C14" s="43" t="s">
        <v>35</v>
      </c>
      <c r="D14" s="81">
        <v>10400</v>
      </c>
      <c r="E14" s="67"/>
      <c r="F14" s="51"/>
      <c r="G14" s="51"/>
      <c r="H14" s="51"/>
      <c r="I14" s="54" t="s">
        <v>54</v>
      </c>
      <c r="J14" s="37" t="s">
        <v>32</v>
      </c>
    </row>
    <row r="15" spans="1:11" ht="30" customHeight="1" x14ac:dyDescent="0.3">
      <c r="A15" s="15"/>
      <c r="B15" s="25"/>
      <c r="C15" s="44" t="s">
        <v>46</v>
      </c>
      <c r="D15" s="78"/>
      <c r="E15" s="68"/>
      <c r="F15" s="51"/>
      <c r="G15" s="51"/>
      <c r="H15" s="51"/>
      <c r="I15" s="52"/>
      <c r="J15" s="20" t="s">
        <v>33</v>
      </c>
    </row>
    <row r="16" spans="1:11" ht="30" customHeight="1" x14ac:dyDescent="0.3">
      <c r="A16" s="15"/>
      <c r="B16" s="25"/>
      <c r="C16" s="45" t="s">
        <v>45</v>
      </c>
      <c r="D16" s="78"/>
      <c r="E16" s="68"/>
      <c r="F16" s="51"/>
      <c r="G16" s="51"/>
      <c r="H16" s="51"/>
      <c r="I16" s="52"/>
      <c r="J16" s="21" t="s">
        <v>34</v>
      </c>
    </row>
    <row r="17" spans="1:10" s="26" customFormat="1" ht="30" customHeight="1" x14ac:dyDescent="0.3">
      <c r="A17" s="27">
        <v>5</v>
      </c>
      <c r="B17" s="28" t="s">
        <v>9</v>
      </c>
      <c r="C17" s="42" t="s">
        <v>42</v>
      </c>
      <c r="D17" s="82">
        <v>44800</v>
      </c>
      <c r="E17" s="47"/>
      <c r="F17" s="47"/>
      <c r="G17" s="47"/>
      <c r="H17" s="47"/>
      <c r="I17" s="54" t="s">
        <v>54</v>
      </c>
      <c r="J17" s="38" t="s">
        <v>38</v>
      </c>
    </row>
    <row r="18" spans="1:10" s="26" customFormat="1" ht="30" customHeight="1" x14ac:dyDescent="0.3">
      <c r="A18" s="33"/>
      <c r="B18" s="34"/>
      <c r="C18" s="18" t="s">
        <v>43</v>
      </c>
      <c r="D18" s="80"/>
      <c r="E18" s="51"/>
      <c r="F18" s="51"/>
      <c r="G18" s="51"/>
      <c r="H18" s="51"/>
      <c r="I18" s="52"/>
      <c r="J18" s="39" t="s">
        <v>39</v>
      </c>
    </row>
    <row r="19" spans="1:10" s="26" customFormat="1" ht="30" customHeight="1" x14ac:dyDescent="0.3">
      <c r="A19" s="33"/>
      <c r="B19" s="34"/>
      <c r="C19" s="35" t="s">
        <v>44</v>
      </c>
      <c r="D19" s="80"/>
      <c r="E19" s="51"/>
      <c r="F19" s="51"/>
      <c r="G19" s="51"/>
      <c r="H19" s="51"/>
      <c r="I19" s="52"/>
      <c r="J19" s="39" t="s">
        <v>40</v>
      </c>
    </row>
    <row r="20" spans="1:10" s="26" customFormat="1" ht="30" customHeight="1" x14ac:dyDescent="0.3">
      <c r="A20" s="29"/>
      <c r="B20" s="30"/>
      <c r="C20" s="40"/>
      <c r="D20" s="77"/>
      <c r="E20" s="49"/>
      <c r="F20" s="49"/>
      <c r="G20" s="49"/>
      <c r="H20" s="49"/>
      <c r="I20" s="50"/>
      <c r="J20" s="41" t="s">
        <v>41</v>
      </c>
    </row>
    <row r="21" spans="1:10" s="26" customFormat="1" ht="30" customHeight="1" x14ac:dyDescent="0.3">
      <c r="A21" s="27">
        <v>6</v>
      </c>
      <c r="B21" s="28" t="s">
        <v>30</v>
      </c>
      <c r="C21" s="42" t="s">
        <v>47</v>
      </c>
      <c r="D21" s="82">
        <v>5300</v>
      </c>
      <c r="E21" s="47"/>
      <c r="F21" s="47"/>
      <c r="G21" s="47"/>
      <c r="H21" s="47"/>
      <c r="I21" s="54" t="s">
        <v>54</v>
      </c>
      <c r="J21" s="38" t="s">
        <v>36</v>
      </c>
    </row>
    <row r="22" spans="1:10" s="26" customFormat="1" ht="30" customHeight="1" x14ac:dyDescent="0.3">
      <c r="A22" s="33"/>
      <c r="B22" s="34"/>
      <c r="C22" s="35" t="s">
        <v>48</v>
      </c>
      <c r="D22" s="80"/>
      <c r="E22" s="51"/>
      <c r="F22" s="51"/>
      <c r="G22" s="51"/>
      <c r="H22" s="51"/>
      <c r="I22" s="52"/>
      <c r="J22" s="36" t="s">
        <v>37</v>
      </c>
    </row>
    <row r="23" spans="1:10" s="26" customFormat="1" ht="30" customHeight="1" x14ac:dyDescent="0.3">
      <c r="A23" s="29"/>
      <c r="B23" s="30"/>
      <c r="C23" s="31"/>
      <c r="D23" s="77"/>
      <c r="E23" s="49"/>
      <c r="F23" s="49"/>
      <c r="G23" s="49"/>
      <c r="H23" s="49"/>
      <c r="I23" s="50"/>
      <c r="J23" s="32"/>
    </row>
    <row r="24" spans="1:10" s="26" customFormat="1" ht="30" customHeight="1" thickBot="1" x14ac:dyDescent="0.4">
      <c r="A24" s="84" t="s">
        <v>49</v>
      </c>
      <c r="B24" s="85"/>
      <c r="C24" s="86"/>
      <c r="D24" s="69">
        <f>SUM(D7:D23)</f>
        <v>1601850</v>
      </c>
      <c r="E24" s="70"/>
      <c r="F24" s="70"/>
      <c r="G24" s="70"/>
      <c r="H24" s="70"/>
      <c r="I24" s="70"/>
      <c r="J24" s="46"/>
    </row>
    <row r="25" spans="1:10" ht="35.450000000000003" customHeight="1" thickTop="1" x14ac:dyDescent="0.3">
      <c r="D25" s="22"/>
    </row>
    <row r="26" spans="1:10" ht="35.450000000000003" customHeight="1" x14ac:dyDescent="0.25"/>
  </sheetData>
  <mergeCells count="15">
    <mergeCell ref="A24:C24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776F-3FD0-4982-AACC-BD165F3DA162}">
  <dimension ref="A1:K26"/>
  <sheetViews>
    <sheetView tabSelected="1" workbookViewId="0">
      <selection activeCell="L11" sqref="L11"/>
    </sheetView>
  </sheetViews>
  <sheetFormatPr defaultColWidth="9.125" defaultRowHeight="15" x14ac:dyDescent="0.25"/>
  <cols>
    <col min="1" max="1" width="6.375" style="2" customWidth="1"/>
    <col min="2" max="2" width="32.375" style="2" customWidth="1"/>
    <col min="3" max="3" width="33" style="2" customWidth="1"/>
    <col min="4" max="4" width="19.375" style="14" bestFit="1" customWidth="1"/>
    <col min="5" max="5" width="8.875" style="2" bestFit="1" customWidth="1"/>
    <col min="6" max="6" width="10.625" style="2" bestFit="1" customWidth="1"/>
    <col min="7" max="7" width="5.875" style="2" bestFit="1" customWidth="1"/>
    <col min="8" max="8" width="5" style="2" bestFit="1" customWidth="1"/>
    <col min="9" max="9" width="22.625" style="2" customWidth="1"/>
    <col min="10" max="10" width="35.625" style="2" customWidth="1"/>
    <col min="11" max="16384" width="9.125" style="2"/>
  </cols>
  <sheetData>
    <row r="1" spans="1:11" s="1" customFormat="1" ht="40.5" customHeight="1" x14ac:dyDescent="0.4">
      <c r="A1" s="87" t="s">
        <v>50</v>
      </c>
      <c r="B1" s="87"/>
      <c r="C1" s="87"/>
      <c r="D1" s="87"/>
      <c r="E1" s="87"/>
      <c r="F1" s="87"/>
      <c r="G1" s="87"/>
      <c r="H1" s="87"/>
      <c r="I1" s="87"/>
      <c r="J1" s="88"/>
    </row>
    <row r="2" spans="1:11" ht="27.75" x14ac:dyDescent="0.4">
      <c r="A2" s="89" t="s">
        <v>57</v>
      </c>
      <c r="B2" s="89"/>
      <c r="C2" s="89"/>
      <c r="D2" s="89"/>
      <c r="E2" s="89"/>
      <c r="F2" s="89"/>
      <c r="G2" s="89"/>
      <c r="H2" s="89"/>
      <c r="I2" s="89"/>
      <c r="J2" s="90"/>
    </row>
    <row r="3" spans="1:11" ht="27.75" x14ac:dyDescent="0.4">
      <c r="A3" s="89" t="s">
        <v>56</v>
      </c>
      <c r="B3" s="89"/>
      <c r="C3" s="89"/>
      <c r="D3" s="89"/>
      <c r="E3" s="89"/>
      <c r="F3" s="89"/>
      <c r="G3" s="89"/>
      <c r="H3" s="89"/>
      <c r="I3" s="89"/>
      <c r="J3" s="90"/>
    </row>
    <row r="4" spans="1:11" ht="20.25" x14ac:dyDescent="0.25">
      <c r="A4" s="91" t="s">
        <v>0</v>
      </c>
      <c r="B4" s="91" t="s">
        <v>1</v>
      </c>
      <c r="C4" s="92" t="s">
        <v>12</v>
      </c>
      <c r="D4" s="91" t="s">
        <v>2</v>
      </c>
      <c r="E4" s="91"/>
      <c r="F4" s="91"/>
      <c r="G4" s="91"/>
      <c r="H4" s="91"/>
      <c r="I4" s="92" t="s">
        <v>3</v>
      </c>
      <c r="J4" s="92" t="s">
        <v>4</v>
      </c>
    </row>
    <row r="5" spans="1:11" x14ac:dyDescent="0.25">
      <c r="A5" s="91"/>
      <c r="B5" s="91"/>
      <c r="C5" s="92"/>
      <c r="D5" s="93" t="s">
        <v>5</v>
      </c>
      <c r="E5" s="94" t="s">
        <v>23</v>
      </c>
      <c r="F5" s="91" t="s">
        <v>6</v>
      </c>
      <c r="G5" s="91" t="s">
        <v>7</v>
      </c>
      <c r="H5" s="91" t="s">
        <v>8</v>
      </c>
      <c r="I5" s="92"/>
      <c r="J5" s="92"/>
    </row>
    <row r="6" spans="1:11" ht="24.75" customHeight="1" x14ac:dyDescent="0.25">
      <c r="A6" s="91"/>
      <c r="B6" s="91"/>
      <c r="C6" s="92"/>
      <c r="D6" s="93"/>
      <c r="E6" s="95"/>
      <c r="F6" s="91"/>
      <c r="G6" s="91"/>
      <c r="H6" s="91"/>
      <c r="I6" s="92"/>
      <c r="J6" s="92"/>
    </row>
    <row r="7" spans="1:11" ht="30" customHeight="1" x14ac:dyDescent="0.3">
      <c r="A7" s="8">
        <v>1</v>
      </c>
      <c r="B7" s="9" t="s">
        <v>10</v>
      </c>
      <c r="C7" s="4" t="s">
        <v>13</v>
      </c>
      <c r="D7" s="83">
        <f>'ตากฟ้า ต.ค.2567-มี.ค.2568'!D7+'ตากฟ้า เม.ย.2568-ก.ย.2568'!D7</f>
        <v>2919300</v>
      </c>
      <c r="E7" s="54"/>
      <c r="F7" s="54"/>
      <c r="G7" s="55"/>
      <c r="H7" s="55"/>
      <c r="I7" s="54" t="s">
        <v>58</v>
      </c>
      <c r="J7" s="10" t="s">
        <v>15</v>
      </c>
    </row>
    <row r="8" spans="1:11" ht="30" customHeight="1" x14ac:dyDescent="0.3">
      <c r="A8" s="11"/>
      <c r="B8" s="12" t="s">
        <v>11</v>
      </c>
      <c r="C8" s="6" t="s">
        <v>14</v>
      </c>
      <c r="D8" s="77"/>
      <c r="E8" s="57"/>
      <c r="F8" s="58"/>
      <c r="G8" s="58"/>
      <c r="H8" s="57"/>
      <c r="I8" s="7"/>
      <c r="J8" s="13" t="s">
        <v>16</v>
      </c>
    </row>
    <row r="9" spans="1:11" ht="30" customHeight="1" x14ac:dyDescent="0.3">
      <c r="A9" s="17">
        <v>2</v>
      </c>
      <c r="B9" s="25" t="s">
        <v>26</v>
      </c>
      <c r="C9" s="34" t="s">
        <v>18</v>
      </c>
      <c r="D9" s="83">
        <f>'ตากฟ้า ต.ค.2567-มี.ค.2568'!D9+'ตากฟ้า เม.ย.2568-ก.ย.2568'!D9</f>
        <v>97100</v>
      </c>
      <c r="E9" s="59"/>
      <c r="F9" s="60"/>
      <c r="G9" s="59"/>
      <c r="H9" s="60"/>
      <c r="I9" s="54" t="s">
        <v>58</v>
      </c>
      <c r="J9" s="36" t="s">
        <v>19</v>
      </c>
      <c r="K9" s="25"/>
    </row>
    <row r="10" spans="1:11" ht="30" customHeight="1" x14ac:dyDescent="0.3">
      <c r="A10" s="23"/>
      <c r="B10" s="24" t="s">
        <v>27</v>
      </c>
      <c r="C10" s="34" t="s">
        <v>17</v>
      </c>
      <c r="D10" s="79"/>
      <c r="E10" s="61"/>
      <c r="F10" s="62"/>
      <c r="G10" s="63"/>
      <c r="H10" s="64"/>
      <c r="I10" s="52"/>
      <c r="J10" s="36" t="s">
        <v>20</v>
      </c>
    </row>
    <row r="11" spans="1:11" ht="30" customHeight="1" x14ac:dyDescent="0.3">
      <c r="A11" s="23"/>
      <c r="B11" s="24" t="s">
        <v>28</v>
      </c>
      <c r="C11" s="21"/>
      <c r="D11" s="79"/>
      <c r="E11" s="65"/>
      <c r="F11" s="62"/>
      <c r="G11" s="66"/>
      <c r="H11" s="64"/>
      <c r="I11" s="50"/>
      <c r="J11" s="13"/>
    </row>
    <row r="12" spans="1:11" ht="30" customHeight="1" x14ac:dyDescent="0.25">
      <c r="A12" s="3">
        <v>3</v>
      </c>
      <c r="B12" s="19" t="s">
        <v>21</v>
      </c>
      <c r="C12" s="19" t="s">
        <v>31</v>
      </c>
      <c r="D12" s="83">
        <f>'ตากฟ้า ต.ค.2567-มี.ค.2568'!D12+'ตากฟ้า เม.ย.2568-ก.ย.2568'!D12</f>
        <v>76900</v>
      </c>
      <c r="E12" s="47"/>
      <c r="F12" s="47"/>
      <c r="G12" s="47"/>
      <c r="H12" s="47"/>
      <c r="I12" s="54" t="s">
        <v>58</v>
      </c>
      <c r="J12" s="19" t="s">
        <v>24</v>
      </c>
    </row>
    <row r="13" spans="1:11" ht="30" customHeight="1" x14ac:dyDescent="0.25">
      <c r="A13" s="5"/>
      <c r="B13" s="16" t="s">
        <v>22</v>
      </c>
      <c r="C13" s="16" t="s">
        <v>25</v>
      </c>
      <c r="D13" s="77"/>
      <c r="E13" s="49"/>
      <c r="F13" s="49"/>
      <c r="G13" s="49"/>
      <c r="H13" s="49"/>
      <c r="I13" s="50"/>
      <c r="J13" s="16" t="s">
        <v>25</v>
      </c>
    </row>
    <row r="14" spans="1:11" ht="30" customHeight="1" x14ac:dyDescent="0.3">
      <c r="A14" s="15">
        <v>4</v>
      </c>
      <c r="B14" s="25" t="s">
        <v>29</v>
      </c>
      <c r="C14" s="43" t="s">
        <v>35</v>
      </c>
      <c r="D14" s="83">
        <f>'ตากฟ้า ต.ค.2567-มี.ค.2568'!D14+'ตากฟ้า เม.ย.2568-ก.ย.2568'!D14</f>
        <v>20800</v>
      </c>
      <c r="E14" s="67"/>
      <c r="F14" s="51"/>
      <c r="G14" s="51"/>
      <c r="H14" s="51"/>
      <c r="I14" s="54" t="s">
        <v>58</v>
      </c>
      <c r="J14" s="37" t="s">
        <v>32</v>
      </c>
    </row>
    <row r="15" spans="1:11" ht="30" customHeight="1" x14ac:dyDescent="0.3">
      <c r="A15" s="15"/>
      <c r="B15" s="25"/>
      <c r="C15" s="44" t="s">
        <v>46</v>
      </c>
      <c r="D15" s="78"/>
      <c r="E15" s="68"/>
      <c r="F15" s="51"/>
      <c r="G15" s="51"/>
      <c r="H15" s="51"/>
      <c r="I15" s="52"/>
      <c r="J15" s="20" t="s">
        <v>33</v>
      </c>
    </row>
    <row r="16" spans="1:11" ht="30" customHeight="1" x14ac:dyDescent="0.3">
      <c r="A16" s="15"/>
      <c r="B16" s="25"/>
      <c r="C16" s="45" t="s">
        <v>45</v>
      </c>
      <c r="D16" s="78"/>
      <c r="E16" s="68"/>
      <c r="F16" s="51"/>
      <c r="G16" s="51"/>
      <c r="H16" s="51"/>
      <c r="I16" s="52"/>
      <c r="J16" s="21" t="s">
        <v>34</v>
      </c>
    </row>
    <row r="17" spans="1:10" s="26" customFormat="1" ht="30" customHeight="1" x14ac:dyDescent="0.3">
      <c r="A17" s="27">
        <v>5</v>
      </c>
      <c r="B17" s="28" t="s">
        <v>9</v>
      </c>
      <c r="C17" s="42" t="s">
        <v>42</v>
      </c>
      <c r="D17" s="83">
        <f>'ตากฟ้า ต.ค.2567-มี.ค.2568'!D17+'ตากฟ้า เม.ย.2568-ก.ย.2568'!D17</f>
        <v>89700</v>
      </c>
      <c r="E17" s="47"/>
      <c r="F17" s="47"/>
      <c r="G17" s="47"/>
      <c r="H17" s="47"/>
      <c r="I17" s="54" t="s">
        <v>58</v>
      </c>
      <c r="J17" s="38" t="s">
        <v>38</v>
      </c>
    </row>
    <row r="18" spans="1:10" s="26" customFormat="1" ht="30" customHeight="1" x14ac:dyDescent="0.3">
      <c r="A18" s="33"/>
      <c r="B18" s="34"/>
      <c r="C18" s="18" t="s">
        <v>43</v>
      </c>
      <c r="D18" s="80"/>
      <c r="E18" s="51"/>
      <c r="F18" s="51"/>
      <c r="G18" s="51"/>
      <c r="H18" s="51"/>
      <c r="I18" s="52"/>
      <c r="J18" s="39" t="s">
        <v>39</v>
      </c>
    </row>
    <row r="19" spans="1:10" s="26" customFormat="1" ht="30" customHeight="1" x14ac:dyDescent="0.3">
      <c r="A19" s="33"/>
      <c r="B19" s="34"/>
      <c r="C19" s="35" t="s">
        <v>44</v>
      </c>
      <c r="D19" s="80"/>
      <c r="E19" s="51"/>
      <c r="F19" s="51"/>
      <c r="G19" s="51"/>
      <c r="H19" s="51"/>
      <c r="I19" s="52"/>
      <c r="J19" s="39" t="s">
        <v>40</v>
      </c>
    </row>
    <row r="20" spans="1:10" s="26" customFormat="1" ht="30" customHeight="1" x14ac:dyDescent="0.3">
      <c r="A20" s="29"/>
      <c r="B20" s="30"/>
      <c r="C20" s="40"/>
      <c r="D20" s="77"/>
      <c r="E20" s="49"/>
      <c r="F20" s="49"/>
      <c r="G20" s="49"/>
      <c r="H20" s="49"/>
      <c r="I20" s="50"/>
      <c r="J20" s="41" t="s">
        <v>41</v>
      </c>
    </row>
    <row r="21" spans="1:10" s="26" customFormat="1" ht="30" customHeight="1" x14ac:dyDescent="0.3">
      <c r="A21" s="27">
        <v>6</v>
      </c>
      <c r="B21" s="28" t="s">
        <v>30</v>
      </c>
      <c r="C21" s="42" t="s">
        <v>47</v>
      </c>
      <c r="D21" s="83">
        <f>'ตากฟ้า ต.ค.2567-มี.ค.2568'!D21+'ตากฟ้า เม.ย.2568-ก.ย.2568'!D21</f>
        <v>10600</v>
      </c>
      <c r="E21" s="47"/>
      <c r="F21" s="47"/>
      <c r="G21" s="47"/>
      <c r="H21" s="47"/>
      <c r="I21" s="54" t="s">
        <v>59</v>
      </c>
      <c r="J21" s="38" t="s">
        <v>36</v>
      </c>
    </row>
    <row r="22" spans="1:10" s="26" customFormat="1" ht="30" customHeight="1" x14ac:dyDescent="0.3">
      <c r="A22" s="33"/>
      <c r="B22" s="34"/>
      <c r="C22" s="35" t="s">
        <v>48</v>
      </c>
      <c r="D22" s="80"/>
      <c r="E22" s="51"/>
      <c r="F22" s="51"/>
      <c r="G22" s="51"/>
      <c r="H22" s="51"/>
      <c r="I22" s="52"/>
      <c r="J22" s="36" t="s">
        <v>37</v>
      </c>
    </row>
    <row r="23" spans="1:10" s="26" customFormat="1" ht="30" customHeight="1" x14ac:dyDescent="0.3">
      <c r="A23" s="29"/>
      <c r="B23" s="30"/>
      <c r="C23" s="31"/>
      <c r="D23" s="77"/>
      <c r="E23" s="49"/>
      <c r="F23" s="49"/>
      <c r="G23" s="49"/>
      <c r="H23" s="49"/>
      <c r="I23" s="50"/>
      <c r="J23" s="32"/>
    </row>
    <row r="24" spans="1:10" s="26" customFormat="1" ht="30" customHeight="1" thickBot="1" x14ac:dyDescent="0.4">
      <c r="A24" s="84" t="s">
        <v>49</v>
      </c>
      <c r="B24" s="85"/>
      <c r="C24" s="86"/>
      <c r="D24" s="69">
        <f>SUM(D7:D23)</f>
        <v>3214400</v>
      </c>
      <c r="E24" s="70"/>
      <c r="F24" s="70"/>
      <c r="G24" s="70"/>
      <c r="H24" s="70"/>
      <c r="I24" s="70"/>
      <c r="J24" s="46"/>
    </row>
    <row r="25" spans="1:10" ht="35.450000000000003" customHeight="1" thickTop="1" x14ac:dyDescent="0.3">
      <c r="D25" s="22"/>
    </row>
    <row r="26" spans="1:10" ht="35.450000000000003" customHeight="1" x14ac:dyDescent="0.25"/>
  </sheetData>
  <mergeCells count="15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4:C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ตากฟ้า ต.ค.2567-มี.ค.2568</vt:lpstr>
      <vt:lpstr>ตากฟ้า เม.ย.2568-ก.ย.2568</vt:lpstr>
      <vt:lpstr>ตากฟ้า ต.ค.2567-ก.ย.2568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ภ.6 ภ.จว.นครสวรรค์ สภ.ตากฟ้า สภ.ตากฟ้า</cp:lastModifiedBy>
  <cp:lastPrinted>2025-06-26T03:31:15Z</cp:lastPrinted>
  <dcterms:created xsi:type="dcterms:W3CDTF">2023-02-15T05:26:31Z</dcterms:created>
  <dcterms:modified xsi:type="dcterms:W3CDTF">2025-06-26T04:08:38Z</dcterms:modified>
</cp:coreProperties>
</file>